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\Downloads\"/>
    </mc:Choice>
  </mc:AlternateContent>
  <xr:revisionPtr revIDLastSave="0" documentId="13_ncr:1_{4CC11034-555A-492C-B758-CA2D06B5265B}" xr6:coauthVersionLast="47" xr6:coauthVersionMax="47" xr10:uidLastSave="{00000000-0000-0000-0000-000000000000}"/>
  <bookViews>
    <workbookView xWindow="-110" yWindow="-110" windowWidth="19420" windowHeight="11020" activeTab="3" xr2:uid="{FB6E9F79-1028-4D80-83B2-13CAEDF27BD0}"/>
  </bookViews>
  <sheets>
    <sheet name="MLađi seniori" sheetId="1" r:id="rId1"/>
    <sheet name="MLK" sheetId="2" r:id="rId2"/>
    <sheet name="KAD" sheetId="3" r:id="rId3"/>
    <sheet name="JUN" sheetId="4" r:id="rId4"/>
    <sheet name="ML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1" l="1"/>
  <c r="Q6" i="5"/>
  <c r="Q8" i="3"/>
  <c r="O6" i="2"/>
</calcChain>
</file>

<file path=xl/sharedStrings.xml><?xml version="1.0" encoding="utf-8"?>
<sst xmlns="http://schemas.openxmlformats.org/spreadsheetml/2006/main" count="99" uniqueCount="98">
  <si>
    <t>92+</t>
  </si>
  <si>
    <t>81+</t>
  </si>
  <si>
    <t>44-46</t>
  </si>
  <si>
    <t>80+</t>
  </si>
  <si>
    <t>34-36</t>
  </si>
  <si>
    <t>Aleksandar Trifunović Omega ZG</t>
  </si>
  <si>
    <t>Bruno Krkobabić Omega ZG</t>
  </si>
  <si>
    <t>Patrick Plantić Katran</t>
  </si>
  <si>
    <t>Danijel Merkl Rijeka</t>
  </si>
  <si>
    <t>Mateo Pejić Rijeka</t>
  </si>
  <si>
    <t>Lovre Ćoza Bandog</t>
  </si>
  <si>
    <t>Valeria Šteko Petar Zrinski</t>
  </si>
  <si>
    <t>Mariela Šteko Petar Zrinski</t>
  </si>
  <si>
    <t>Lana Paljušić Juniorka</t>
  </si>
  <si>
    <t>Luka Tolj Osijek</t>
  </si>
  <si>
    <t>Leon Frankić Osijek</t>
  </si>
  <si>
    <t>Anita Srdoč King</t>
  </si>
  <si>
    <t>Lorena Kartelo King</t>
  </si>
  <si>
    <t>Ariana Kovačević King</t>
  </si>
  <si>
    <t>Iva Batur Bandits</t>
  </si>
  <si>
    <t>Paula Kaleb Bandits</t>
  </si>
  <si>
    <t>Dora Dorušić Bandits</t>
  </si>
  <si>
    <t>Nika Lopac Senj</t>
  </si>
  <si>
    <t>Lovro Pavčec Nokaut</t>
  </si>
  <si>
    <t>Filip Kumić Nokaut</t>
  </si>
  <si>
    <t>Filip Deveđija Nokaut</t>
  </si>
  <si>
    <t>Nikola Grgić Nokaut</t>
  </si>
  <si>
    <t>Elvis Mahmutović Arena PU</t>
  </si>
  <si>
    <t>Anthony Mirković Arena Pu</t>
  </si>
  <si>
    <t>Leo Kaurinović Graciano</t>
  </si>
  <si>
    <t>Lovro Petrić Graciano</t>
  </si>
  <si>
    <t>Sara Šičić Punch it</t>
  </si>
  <si>
    <t>Fran Džebić Nova Gradiška</t>
  </si>
  <si>
    <t>Zvonimir Furić Nova Gradiška</t>
  </si>
  <si>
    <t>Josip Šore Infinitus</t>
  </si>
  <si>
    <t>Ana Posavec Thor</t>
  </si>
  <si>
    <t>Paola Lacko Plasaj Thor</t>
  </si>
  <si>
    <t>Karin Horvat Thor</t>
  </si>
  <si>
    <t>Julija Božak Thor</t>
  </si>
  <si>
    <t>Iva Grozdek Thor</t>
  </si>
  <si>
    <t>Lana Skupnjak Thor</t>
  </si>
  <si>
    <t>Gordana Cecelja Thor</t>
  </si>
  <si>
    <t>Lorena Horvat Thor</t>
  </si>
  <si>
    <t>Mateo Pleština Marjan</t>
  </si>
  <si>
    <t>Matej Zebić Pauk</t>
  </si>
  <si>
    <t>Ante Zebić Pauk</t>
  </si>
  <si>
    <t>Ivan Mikulić Čakovec</t>
  </si>
  <si>
    <t>Tia Zadravec Čakovec</t>
  </si>
  <si>
    <t>Marko Bulek Joker</t>
  </si>
  <si>
    <t>Luigi Šalov Pula</t>
  </si>
  <si>
    <t>Niko Krečak Omega boks</t>
  </si>
  <si>
    <t>Tomislav Renić Leonid</t>
  </si>
  <si>
    <t>Ana Peša Ares</t>
  </si>
  <si>
    <t>Leon Dunatovi Ares</t>
  </si>
  <si>
    <t>Luka Bukvić Ares</t>
  </si>
  <si>
    <t>Felina Catharina Zasanski  Ares</t>
  </si>
  <si>
    <t>Ema Ganić Kutina</t>
  </si>
  <si>
    <t>Anđelina Filipović Kutina</t>
  </si>
  <si>
    <t>Agata Štajcer Kutina</t>
  </si>
  <si>
    <t>Franko Dodić Leonardo</t>
  </si>
  <si>
    <t>Marko Vuković Leonardo</t>
  </si>
  <si>
    <t>Patrik Jurčić Leonardo</t>
  </si>
  <si>
    <t>Matej Bijelić Agram</t>
  </si>
  <si>
    <t>Mia Botica Radnički</t>
  </si>
  <si>
    <t>Leon Maloić Titan gym</t>
  </si>
  <si>
    <t>Mia Dizdarević Titan Gym</t>
  </si>
  <si>
    <t>Klara Ivanuš Titan gym</t>
  </si>
  <si>
    <t>Nikolina Kolman Titan gym</t>
  </si>
  <si>
    <t>Lorena Klaić Brod</t>
  </si>
  <si>
    <t>Matea Zeleni Brod</t>
  </si>
  <si>
    <t>Ana Jukičić Brod</t>
  </si>
  <si>
    <t>Barbara Princip Brod</t>
  </si>
  <si>
    <t>Rebecca Blažan Arena Zg</t>
  </si>
  <si>
    <t>Nina Laura Kujundžić Arena Zg</t>
  </si>
  <si>
    <t>Matija Šantek Arena ZG</t>
  </si>
  <si>
    <t>Ira Martinac Ronin</t>
  </si>
  <si>
    <t>Karlo Tokalić Ronin</t>
  </si>
  <si>
    <t>Damjan Čusek Ronin</t>
  </si>
  <si>
    <t>Anđela Miljak Grom</t>
  </si>
  <si>
    <t>Lana Kovačić Grom</t>
  </si>
  <si>
    <t>Paola Ugrin Grom</t>
  </si>
  <si>
    <t>Dorotea Brnić Grom</t>
  </si>
  <si>
    <t>Andrija Perić Grom</t>
  </si>
  <si>
    <t>Branko Brnić Grom</t>
  </si>
  <si>
    <t>Ivan Jerković Grom</t>
  </si>
  <si>
    <t xml:space="preserve">Karlo Marinović Pit bull </t>
  </si>
  <si>
    <t>Karlo Mužinić Pit bull</t>
  </si>
  <si>
    <t>Leona Marija Jarec Pit bull</t>
  </si>
  <si>
    <t>Ema Angela Žaja Pit bull</t>
  </si>
  <si>
    <t>Linda Zakonović Pit bull</t>
  </si>
  <si>
    <t>Ivano Grubić David</t>
  </si>
  <si>
    <t>Gabriela Vencl David</t>
  </si>
  <si>
    <t>Dorotea Vencl David</t>
  </si>
  <si>
    <t>Marko Stojanović Gladijator</t>
  </si>
  <si>
    <t>Domagoj Skurla Sv. Mihael</t>
  </si>
  <si>
    <t>Darija Škripek Brod</t>
  </si>
  <si>
    <t>Martin Prpić Mladost</t>
  </si>
  <si>
    <t>Roko Tomić Mladost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</si>
</sst>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C8C94-CEA3-414B-BADA-0B12163A39FE}">
  <dimension ref="A1:O14"/>
  <sheetViews>
    <sheetView topLeftCell="B4" zoomScale="105" workbookViewId="0">
      <selection activeCell="C1" sqref="C1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8.36328125" style="1" customWidth="1"/>
    <col min="4" max="4" width="12.81640625" style="1" customWidth="1"/>
    <col min="5" max="5" width="11.90625" style="1" customWidth="1"/>
    <col min="6" max="7" width="14.36328125" style="1" customWidth="1"/>
    <col min="8" max="8" width="12.7265625" style="1" customWidth="1"/>
    <col min="9" max="9" width="12.6328125" style="1" customWidth="1"/>
    <col min="10" max="10" width="11.81640625" style="1" customWidth="1"/>
    <col min="11" max="11" width="11.6328125" style="1" customWidth="1"/>
    <col min="12" max="12" width="14.7265625" style="1" customWidth="1"/>
    <col min="13" max="16384" width="8.7265625" style="1"/>
  </cols>
  <sheetData>
    <row r="1" spans="1:15" x14ac:dyDescent="0.35">
      <c r="B1" s="1">
        <v>54</v>
      </c>
      <c r="C1" s="1">
        <v>57</v>
      </c>
      <c r="D1" s="1">
        <v>60</v>
      </c>
      <c r="E1" s="1">
        <v>63.5</v>
      </c>
      <c r="F1" s="1">
        <v>67</v>
      </c>
      <c r="G1" s="1">
        <v>71</v>
      </c>
      <c r="H1" s="1">
        <v>75</v>
      </c>
      <c r="I1" s="1">
        <v>80</v>
      </c>
      <c r="J1" s="1">
        <v>86</v>
      </c>
      <c r="K1" s="1">
        <v>92</v>
      </c>
      <c r="L1" s="3" t="s">
        <v>0</v>
      </c>
    </row>
    <row r="2" spans="1:15" ht="43.5" x14ac:dyDescent="0.35">
      <c r="A2" s="1" t="s">
        <v>85</v>
      </c>
      <c r="B2" s="1" t="s">
        <v>32</v>
      </c>
      <c r="D2" s="1" t="s">
        <v>44</v>
      </c>
      <c r="E2" s="1" t="s">
        <v>26</v>
      </c>
      <c r="F2" s="1" t="s">
        <v>5</v>
      </c>
      <c r="G2" s="1" t="s">
        <v>6</v>
      </c>
      <c r="H2" s="1" t="s">
        <v>8</v>
      </c>
      <c r="I2" s="1" t="s">
        <v>7</v>
      </c>
      <c r="J2" s="1" t="s">
        <v>9</v>
      </c>
      <c r="K2" s="1" t="s">
        <v>24</v>
      </c>
      <c r="L2" s="1" t="s">
        <v>23</v>
      </c>
    </row>
    <row r="3" spans="1:15" ht="43.5" x14ac:dyDescent="0.35">
      <c r="A3" s="1" t="s">
        <v>93</v>
      </c>
      <c r="B3" s="1" t="s">
        <v>59</v>
      </c>
      <c r="D3" s="1" t="s">
        <v>46</v>
      </c>
      <c r="E3" s="1" t="s">
        <v>30</v>
      </c>
      <c r="F3" s="1" t="s">
        <v>25</v>
      </c>
      <c r="G3" s="1" t="s">
        <v>10</v>
      </c>
      <c r="H3" s="1" t="s">
        <v>83</v>
      </c>
      <c r="I3" s="1" t="s">
        <v>15</v>
      </c>
      <c r="J3" s="1" t="s">
        <v>28</v>
      </c>
      <c r="K3" s="1" t="s">
        <v>34</v>
      </c>
      <c r="L3" s="1" t="s">
        <v>27</v>
      </c>
    </row>
    <row r="4" spans="1:15" ht="43.5" x14ac:dyDescent="0.35">
      <c r="D4" s="1" t="s">
        <v>50</v>
      </c>
      <c r="E4" s="1" t="s">
        <v>45</v>
      </c>
      <c r="F4" s="1" t="s">
        <v>33</v>
      </c>
      <c r="G4" s="1" t="s">
        <v>29</v>
      </c>
      <c r="H4" s="1" t="s">
        <v>14</v>
      </c>
      <c r="I4" s="1" t="s">
        <v>43</v>
      </c>
      <c r="J4" s="1" t="s">
        <v>82</v>
      </c>
      <c r="K4" s="1" t="s">
        <v>53</v>
      </c>
    </row>
    <row r="5" spans="1:15" ht="29" x14ac:dyDescent="0.35">
      <c r="D5" s="1" t="s">
        <v>90</v>
      </c>
      <c r="E5" s="1" t="s">
        <v>48</v>
      </c>
      <c r="F5" s="1" t="s">
        <v>54</v>
      </c>
      <c r="G5" s="1" t="s">
        <v>51</v>
      </c>
      <c r="H5" s="1" t="s">
        <v>76</v>
      </c>
      <c r="I5" s="1" t="s">
        <v>49</v>
      </c>
      <c r="K5" s="1" t="s">
        <v>97</v>
      </c>
    </row>
    <row r="6" spans="1:15" ht="43.5" x14ac:dyDescent="0.35">
      <c r="E6" s="1" t="s">
        <v>60</v>
      </c>
      <c r="F6" s="1" t="s">
        <v>62</v>
      </c>
      <c r="G6" s="1" t="s">
        <v>61</v>
      </c>
      <c r="I6" s="1" t="s">
        <v>77</v>
      </c>
    </row>
    <row r="7" spans="1:15" ht="29" x14ac:dyDescent="0.35">
      <c r="E7" s="1" t="s">
        <v>64</v>
      </c>
      <c r="F7" s="1" t="s">
        <v>84</v>
      </c>
      <c r="G7" s="1" t="s">
        <v>74</v>
      </c>
      <c r="I7" s="1" t="s">
        <v>96</v>
      </c>
    </row>
    <row r="8" spans="1:15" ht="29" x14ac:dyDescent="0.35">
      <c r="G8" s="1" t="s">
        <v>86</v>
      </c>
    </row>
    <row r="9" spans="1:15" ht="29" x14ac:dyDescent="0.35">
      <c r="G9" s="1" t="s">
        <v>94</v>
      </c>
    </row>
    <row r="14" spans="1:15" x14ac:dyDescent="0.35">
      <c r="A14" s="1">
        <v>2</v>
      </c>
      <c r="B14" s="1">
        <v>2</v>
      </c>
      <c r="C14" s="1">
        <v>0</v>
      </c>
      <c r="D14" s="1">
        <v>4</v>
      </c>
      <c r="E14" s="1">
        <v>6</v>
      </c>
      <c r="F14" s="1">
        <v>6</v>
      </c>
      <c r="G14" s="1">
        <v>8</v>
      </c>
      <c r="H14" s="1">
        <v>4</v>
      </c>
      <c r="I14" s="1">
        <v>6</v>
      </c>
      <c r="J14" s="1">
        <v>3</v>
      </c>
      <c r="K14" s="1">
        <v>4</v>
      </c>
      <c r="L14" s="1">
        <v>2</v>
      </c>
      <c r="O14" s="1">
        <f>SUM(A14:N14)</f>
        <v>47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86769-55C2-46FD-95AE-2F132038E96C}">
  <dimension ref="A1:O6"/>
  <sheetViews>
    <sheetView workbookViewId="0">
      <selection activeCell="O6" sqref="A6:O6"/>
    </sheetView>
  </sheetViews>
  <sheetFormatPr defaultRowHeight="14.5" x14ac:dyDescent="0.35"/>
  <sheetData>
    <row r="1" spans="1:15" ht="16" thickBot="1" x14ac:dyDescent="0.4">
      <c r="A1" s="2" t="s">
        <v>4</v>
      </c>
      <c r="B1">
        <v>38</v>
      </c>
      <c r="C1">
        <v>40</v>
      </c>
      <c r="D1">
        <v>42</v>
      </c>
      <c r="E1">
        <v>44</v>
      </c>
      <c r="F1">
        <v>46</v>
      </c>
      <c r="G1">
        <v>48</v>
      </c>
      <c r="H1">
        <v>51</v>
      </c>
      <c r="I1">
        <v>54</v>
      </c>
      <c r="J1">
        <v>57</v>
      </c>
      <c r="K1">
        <v>60</v>
      </c>
      <c r="L1">
        <v>64</v>
      </c>
      <c r="M1">
        <v>70</v>
      </c>
    </row>
    <row r="2" spans="1:15" x14ac:dyDescent="0.35">
      <c r="A2" t="s">
        <v>19</v>
      </c>
      <c r="K2" t="s">
        <v>18</v>
      </c>
    </row>
    <row r="6" spans="1:15" x14ac:dyDescent="0.35">
      <c r="A6">
        <v>1</v>
      </c>
      <c r="K6">
        <v>1</v>
      </c>
      <c r="O6">
        <f>SUM(A6:N6)</f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977EE-4BCD-4D2F-BBB2-7363E1829597}">
  <dimension ref="A1:Q8"/>
  <sheetViews>
    <sheetView topLeftCell="C2" zoomScale="97" workbookViewId="0">
      <selection activeCell="I5" sqref="I5"/>
    </sheetView>
  </sheetViews>
  <sheetFormatPr defaultRowHeight="14.5" x14ac:dyDescent="0.35"/>
  <cols>
    <col min="1" max="16384" width="8.7265625" style="1"/>
  </cols>
  <sheetData>
    <row r="1" spans="1:17" ht="16" thickBot="1" x14ac:dyDescent="0.4">
      <c r="A1" s="2" t="s">
        <v>4</v>
      </c>
      <c r="B1" s="1">
        <v>38</v>
      </c>
      <c r="C1" s="1">
        <v>40</v>
      </c>
      <c r="D1" s="1">
        <v>42</v>
      </c>
      <c r="E1" s="1">
        <v>44</v>
      </c>
      <c r="F1" s="1">
        <v>46</v>
      </c>
      <c r="G1" s="1">
        <v>48</v>
      </c>
      <c r="H1" s="1">
        <v>51</v>
      </c>
      <c r="I1" s="1">
        <v>54</v>
      </c>
      <c r="J1" s="1">
        <v>57</v>
      </c>
      <c r="K1" s="1">
        <v>60</v>
      </c>
      <c r="L1" s="1">
        <v>64</v>
      </c>
      <c r="M1" s="1">
        <v>70</v>
      </c>
    </row>
    <row r="2" spans="1:17" ht="58" x14ac:dyDescent="0.35">
      <c r="F2" s="1" t="s">
        <v>80</v>
      </c>
      <c r="H2" s="1" t="s">
        <v>63</v>
      </c>
      <c r="J2" s="1" t="s">
        <v>11</v>
      </c>
      <c r="K2" s="1" t="s">
        <v>21</v>
      </c>
      <c r="L2" s="1" t="s">
        <v>40</v>
      </c>
      <c r="M2" s="1" t="s">
        <v>17</v>
      </c>
    </row>
    <row r="3" spans="1:17" ht="58" x14ac:dyDescent="0.35">
      <c r="F3" s="1" t="s">
        <v>88</v>
      </c>
      <c r="H3" s="1" t="s">
        <v>89</v>
      </c>
      <c r="K3" s="1" t="s">
        <v>39</v>
      </c>
      <c r="M3" s="1" t="s">
        <v>20</v>
      </c>
    </row>
    <row r="4" spans="1:17" ht="58" x14ac:dyDescent="0.35">
      <c r="F4" s="1" t="s">
        <v>65</v>
      </c>
      <c r="K4" s="1" t="s">
        <v>47</v>
      </c>
      <c r="M4" s="1" t="s">
        <v>41</v>
      </c>
    </row>
    <row r="5" spans="1:17" ht="43.5" x14ac:dyDescent="0.35">
      <c r="M5" s="1" t="s">
        <v>42</v>
      </c>
    </row>
    <row r="6" spans="1:17" ht="43.5" x14ac:dyDescent="0.35">
      <c r="M6" s="1" t="s">
        <v>81</v>
      </c>
    </row>
    <row r="8" spans="1:17" x14ac:dyDescent="0.35">
      <c r="F8" s="1">
        <v>3</v>
      </c>
      <c r="H8" s="1">
        <v>2</v>
      </c>
      <c r="I8" s="1">
        <v>0</v>
      </c>
      <c r="J8" s="1">
        <v>1</v>
      </c>
      <c r="K8" s="1">
        <v>3</v>
      </c>
      <c r="L8" s="1">
        <v>1</v>
      </c>
      <c r="M8" s="1">
        <v>5</v>
      </c>
      <c r="Q8" s="1">
        <f>SUM(A8:P8)</f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799A-57EA-466D-8D7F-9311DCC735B0}">
  <dimension ref="A1:M10"/>
  <sheetViews>
    <sheetView tabSelected="1" topLeftCell="B1" zoomScale="174" workbookViewId="0">
      <selection activeCell="I10" sqref="I10"/>
    </sheetView>
  </sheetViews>
  <sheetFormatPr defaultRowHeight="14.5" x14ac:dyDescent="0.35"/>
  <cols>
    <col min="1" max="8" width="8.7265625" style="1"/>
    <col min="9" max="9" width="16.26953125" style="1" customWidth="1"/>
    <col min="10" max="16384" width="8.7265625" style="1"/>
  </cols>
  <sheetData>
    <row r="1" spans="1:13" ht="16" thickBot="1" x14ac:dyDescent="0.4">
      <c r="A1" s="2" t="s">
        <v>2</v>
      </c>
      <c r="B1" s="1">
        <v>48</v>
      </c>
      <c r="C1" s="1">
        <v>50</v>
      </c>
      <c r="D1" s="1">
        <v>52</v>
      </c>
      <c r="E1" s="1">
        <v>54</v>
      </c>
      <c r="F1" s="1">
        <v>57</v>
      </c>
      <c r="G1" s="1">
        <v>60</v>
      </c>
      <c r="H1" s="1">
        <v>63</v>
      </c>
      <c r="I1" s="1">
        <v>66</v>
      </c>
      <c r="J1" s="1">
        <v>70</v>
      </c>
      <c r="K1" s="1">
        <v>75</v>
      </c>
      <c r="L1" s="1">
        <v>80</v>
      </c>
      <c r="M1" s="1" t="s">
        <v>3</v>
      </c>
    </row>
    <row r="2" spans="1:13" ht="58" x14ac:dyDescent="0.35">
      <c r="A2" s="1" t="s">
        <v>68</v>
      </c>
      <c r="D2" s="1" t="s">
        <v>36</v>
      </c>
      <c r="E2" s="1" t="s">
        <v>73</v>
      </c>
      <c r="F2" s="1" t="s">
        <v>13</v>
      </c>
      <c r="G2" s="1" t="s">
        <v>31</v>
      </c>
      <c r="I2" s="1" t="s">
        <v>75</v>
      </c>
      <c r="J2" s="1" t="s">
        <v>38</v>
      </c>
    </row>
    <row r="3" spans="1:13" ht="43.5" x14ac:dyDescent="0.35">
      <c r="A3" s="1" t="s">
        <v>69</v>
      </c>
      <c r="D3" s="1" t="s">
        <v>56</v>
      </c>
      <c r="F3" s="1" t="s">
        <v>16</v>
      </c>
      <c r="G3" s="1" t="s">
        <v>57</v>
      </c>
      <c r="I3" s="1" t="s">
        <v>58</v>
      </c>
      <c r="J3" s="1" t="s">
        <v>37</v>
      </c>
    </row>
    <row r="4" spans="1:13" ht="58" x14ac:dyDescent="0.35">
      <c r="D4" s="1" t="s">
        <v>70</v>
      </c>
      <c r="F4" s="1" t="s">
        <v>91</v>
      </c>
      <c r="G4" s="1" t="s">
        <v>66</v>
      </c>
    </row>
    <row r="5" spans="1:13" ht="58" x14ac:dyDescent="0.35">
      <c r="D5" s="1" t="s">
        <v>87</v>
      </c>
      <c r="G5" s="1" t="s">
        <v>71</v>
      </c>
    </row>
    <row r="6" spans="1:13" ht="43.5" x14ac:dyDescent="0.35">
      <c r="D6" s="1" t="s">
        <v>35</v>
      </c>
      <c r="G6" s="1" t="s">
        <v>92</v>
      </c>
    </row>
    <row r="10" spans="1:13" x14ac:dyDescent="0.35">
      <c r="A10" s="1">
        <v>2</v>
      </c>
      <c r="D10" s="1">
        <v>5</v>
      </c>
      <c r="E10" s="1">
        <v>1</v>
      </c>
      <c r="F10" s="1">
        <v>3</v>
      </c>
      <c r="G10" s="1">
        <v>5</v>
      </c>
      <c r="I10" s="1">
        <v>2</v>
      </c>
      <c r="J10" s="1">
        <v>2</v>
      </c>
      <c r="M10" s="1">
        <v>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C488B-8446-4633-8EF5-43A8A84A2758}">
  <dimension ref="A1:Q6"/>
  <sheetViews>
    <sheetView zoomScale="110" workbookViewId="0">
      <selection activeCell="E6" sqref="E6"/>
    </sheetView>
  </sheetViews>
  <sheetFormatPr defaultRowHeight="14.5" x14ac:dyDescent="0.35"/>
  <sheetData>
    <row r="1" spans="1:17" x14ac:dyDescent="0.35">
      <c r="A1">
        <v>48</v>
      </c>
      <c r="B1" s="1">
        <v>50</v>
      </c>
      <c r="C1" s="1">
        <v>52</v>
      </c>
      <c r="D1" s="1">
        <v>54</v>
      </c>
      <c r="E1" s="1">
        <v>57</v>
      </c>
      <c r="F1" s="1">
        <v>60</v>
      </c>
      <c r="G1" s="1">
        <v>63</v>
      </c>
      <c r="H1" s="1">
        <v>66</v>
      </c>
      <c r="I1" s="1">
        <v>70</v>
      </c>
      <c r="J1" s="1">
        <v>75</v>
      </c>
      <c r="K1" s="1">
        <v>81</v>
      </c>
      <c r="L1" s="1" t="s">
        <v>1</v>
      </c>
    </row>
    <row r="2" spans="1:17" x14ac:dyDescent="0.35">
      <c r="F2" t="s">
        <v>78</v>
      </c>
      <c r="G2" t="s">
        <v>12</v>
      </c>
      <c r="H2" t="s">
        <v>72</v>
      </c>
      <c r="I2" t="s">
        <v>79</v>
      </c>
      <c r="J2" t="s">
        <v>55</v>
      </c>
      <c r="K2" t="s">
        <v>22</v>
      </c>
      <c r="L2" t="s">
        <v>67</v>
      </c>
    </row>
    <row r="3" spans="1:17" x14ac:dyDescent="0.35">
      <c r="G3" t="s">
        <v>52</v>
      </c>
      <c r="L3" t="s">
        <v>95</v>
      </c>
    </row>
    <row r="6" spans="1:17" x14ac:dyDescent="0.35">
      <c r="F6">
        <v>1</v>
      </c>
      <c r="G6">
        <v>2</v>
      </c>
      <c r="H6">
        <v>1</v>
      </c>
      <c r="I6">
        <v>1</v>
      </c>
      <c r="J6">
        <v>1</v>
      </c>
      <c r="K6">
        <v>1</v>
      </c>
      <c r="L6">
        <v>2</v>
      </c>
      <c r="Q6">
        <f>SUM(A6:P6)</f>
        <v>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MLađi seniori</vt:lpstr>
      <vt:lpstr>MLK</vt:lpstr>
      <vt:lpstr>KAD</vt:lpstr>
      <vt:lpstr>JUN</vt:lpstr>
      <vt:lpstr>MLS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marko</cp:lastModifiedBy>
  <dcterms:created xsi:type="dcterms:W3CDTF">2023-03-14T09:15:01Z</dcterms:created>
  <dcterms:modified xsi:type="dcterms:W3CDTF">2023-03-15T13:44:45Z</dcterms:modified>
</cp:coreProperties>
</file>